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pc\Desktop\financijski izvještaji 1-6.2026\"/>
    </mc:Choice>
  </mc:AlternateContent>
  <xr:revisionPtr revIDLastSave="0" documentId="13_ncr:1_{F6AE8263-C9B7-4D8F-BD97-5AE9EB81E211}" xr6:coauthVersionLast="47" xr6:coauthVersionMax="47" xr10:uidLastSave="{00000000-0000-0000-0000-000000000000}"/>
  <bookViews>
    <workbookView xWindow="-120" yWindow="-120" windowWidth="29040" windowHeight="15720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E6" i="80" s="1"/>
  <c r="D19" i="80"/>
  <c r="E14" i="80"/>
  <c r="D14" i="80"/>
  <c r="E11" i="80"/>
  <c r="D11" i="80"/>
  <c r="E8" i="80"/>
  <c r="D8" i="80"/>
  <c r="E7" i="80"/>
  <c r="D7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E6" i="79" s="1"/>
  <c r="D30" i="79"/>
  <c r="D6" i="79" s="1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D44" i="75" s="1"/>
  <c r="E52" i="75"/>
  <c r="E45" i="75" s="1"/>
  <c r="E44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E188" i="71" s="1"/>
  <c r="E187" i="71" s="1"/>
  <c r="D189" i="71"/>
  <c r="D188" i="71"/>
  <c r="D187" i="7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E94" i="71" s="1"/>
  <c r="D95" i="71"/>
  <c r="D94" i="71" s="1"/>
  <c r="E86" i="71"/>
  <c r="E56" i="71" s="1"/>
  <c r="D86" i="71"/>
  <c r="E81" i="71"/>
  <c r="D81" i="71"/>
  <c r="E70" i="71"/>
  <c r="D70" i="71"/>
  <c r="E62" i="71"/>
  <c r="D62" i="71"/>
  <c r="E57" i="71"/>
  <c r="D57" i="71"/>
  <c r="D56" i="71"/>
  <c r="E52" i="71"/>
  <c r="D52" i="71"/>
  <c r="E46" i="71"/>
  <c r="E45" i="71" s="1"/>
  <c r="E44" i="71" s="1"/>
  <c r="D46" i="71"/>
  <c r="D45" i="71"/>
  <c r="D44" i="71" s="1"/>
  <c r="E40" i="71"/>
  <c r="D40" i="71"/>
  <c r="D39" i="71" s="1"/>
  <c r="E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E6" i="71" s="1"/>
  <c r="D7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E187" i="51" s="1"/>
  <c r="D201" i="51"/>
  <c r="D200" i="51" s="1"/>
  <c r="D187" i="51" s="1"/>
  <c r="E193" i="51"/>
  <c r="D193" i="51"/>
  <c r="E189" i="51"/>
  <c r="D189" i="51"/>
  <c r="E188" i="51"/>
  <c r="D188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E56" i="51" s="1"/>
  <c r="E44" i="51" s="1"/>
  <c r="D57" i="51"/>
  <c r="D56" i="51"/>
  <c r="E52" i="51"/>
  <c r="D52" i="51"/>
  <c r="E46" i="51"/>
  <c r="D46" i="51"/>
  <c r="D45" i="51" s="1"/>
  <c r="D44" i="51" s="1"/>
  <c r="E45" i="5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E6" i="51" s="1"/>
  <c r="D7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E244" i="67" s="1"/>
  <c r="D245" i="67"/>
  <c r="D244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E187" i="67" s="1"/>
  <c r="D201" i="67"/>
  <c r="D200" i="67"/>
  <c r="E193" i="67"/>
  <c r="D193" i="67"/>
  <c r="E189" i="67"/>
  <c r="D189" i="67"/>
  <c r="E188" i="67"/>
  <c r="D188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D44" i="67" s="1"/>
  <c r="E123" i="67"/>
  <c r="E122" i="67" s="1"/>
  <c r="E44" i="67" s="1"/>
  <c r="D123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F374" i="68"/>
  <c r="E374" i="68"/>
  <c r="D374" i="68"/>
  <c r="G373" i="68"/>
  <c r="F373" i="68"/>
  <c r="E373" i="68"/>
  <c r="I373" i="68" s="1"/>
  <c r="I372" i="68" s="1"/>
  <c r="D373" i="68"/>
  <c r="H373" i="68" s="1"/>
  <c r="G372" i="68"/>
  <c r="F372" i="68"/>
  <c r="E372" i="68"/>
  <c r="D372" i="68"/>
  <c r="G371" i="68"/>
  <c r="F371" i="68"/>
  <c r="E371" i="68"/>
  <c r="I371" i="68" s="1"/>
  <c r="D371" i="68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D359" i="68"/>
  <c r="G358" i="68"/>
  <c r="F358" i="68"/>
  <c r="E358" i="68"/>
  <c r="I358" i="68" s="1"/>
  <c r="D358" i="68"/>
  <c r="H358" i="68" s="1"/>
  <c r="G357" i="68"/>
  <c r="F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D328" i="68"/>
  <c r="G327" i="68"/>
  <c r="F327" i="68"/>
  <c r="E327" i="68"/>
  <c r="D327" i="68"/>
  <c r="G326" i="68"/>
  <c r="F326" i="68"/>
  <c r="E326" i="68"/>
  <c r="I326" i="68" s="1"/>
  <c r="D326" i="68"/>
  <c r="H326" i="68" s="1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I287" i="68" s="1"/>
  <c r="D289" i="68"/>
  <c r="H289" i="68" s="1"/>
  <c r="G288" i="68"/>
  <c r="F288" i="68"/>
  <c r="E288" i="68"/>
  <c r="D288" i="68"/>
  <c r="G287" i="68"/>
  <c r="F287" i="68"/>
  <c r="E287" i="68"/>
  <c r="D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I245" i="68" s="1"/>
  <c r="I244" i="68" s="1"/>
  <c r="D247" i="68"/>
  <c r="H247" i="68" s="1"/>
  <c r="G246" i="68"/>
  <c r="F246" i="68"/>
  <c r="E246" i="68"/>
  <c r="D246" i="68"/>
  <c r="G245" i="68"/>
  <c r="F245" i="68"/>
  <c r="E245" i="68"/>
  <c r="D245" i="68"/>
  <c r="G244" i="68"/>
  <c r="F244" i="68"/>
  <c r="E244" i="68"/>
  <c r="D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H240" i="68" s="1"/>
  <c r="G239" i="68"/>
  <c r="F239" i="68"/>
  <c r="E239" i="68"/>
  <c r="D239" i="68"/>
  <c r="G238" i="68"/>
  <c r="F238" i="68"/>
  <c r="E238" i="68"/>
  <c r="I238" i="68" s="1"/>
  <c r="I237" i="68" s="1"/>
  <c r="D238" i="68"/>
  <c r="H238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G200" i="68" s="1"/>
  <c r="G187" i="68" s="1"/>
  <c r="F220" i="68"/>
  <c r="F200" i="68" s="1"/>
  <c r="F187" i="68" s="1"/>
  <c r="E220" i="68"/>
  <c r="D220" i="68"/>
  <c r="D200" i="68" s="1"/>
  <c r="D187" i="68" s="1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D203" i="68"/>
  <c r="H203" i="68" s="1"/>
  <c r="J203" i="68" s="1"/>
  <c r="G202" i="68"/>
  <c r="F202" i="68"/>
  <c r="E202" i="68"/>
  <c r="I202" i="68" s="1"/>
  <c r="D202" i="68"/>
  <c r="H202" i="68" s="1"/>
  <c r="G201" i="68"/>
  <c r="F201" i="68"/>
  <c r="D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D190" i="68"/>
  <c r="H190" i="68" s="1"/>
  <c r="G189" i="68"/>
  <c r="F189" i="68"/>
  <c r="E189" i="68"/>
  <c r="D189" i="68"/>
  <c r="G188" i="68"/>
  <c r="F188" i="68"/>
  <c r="E188" i="68"/>
  <c r="D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E166" i="68"/>
  <c r="D166" i="68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I122" i="68" s="1"/>
  <c r="D124" i="68"/>
  <c r="H124" i="68" s="1"/>
  <c r="G123" i="68"/>
  <c r="F123" i="68"/>
  <c r="E123" i="68"/>
  <c r="D123" i="68"/>
  <c r="G122" i="68"/>
  <c r="F122" i="68"/>
  <c r="E122" i="68"/>
  <c r="D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D115" i="68"/>
  <c r="H115" i="68" s="1"/>
  <c r="G114" i="68"/>
  <c r="F114" i="68"/>
  <c r="F113" i="68" s="1"/>
  <c r="F44" i="68" s="1"/>
  <c r="E114" i="68"/>
  <c r="E113" i="68" s="1"/>
  <c r="E44" i="68" s="1"/>
  <c r="D114" i="68"/>
  <c r="D113" i="68" s="1"/>
  <c r="D44" i="68" s="1"/>
  <c r="G113" i="68"/>
  <c r="G44" i="68" s="1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E95" i="68"/>
  <c r="D95" i="68"/>
  <c r="G94" i="68"/>
  <c r="F94" i="68"/>
  <c r="E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H87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I56" i="68" s="1"/>
  <c r="D58" i="68"/>
  <c r="H58" i="68" s="1"/>
  <c r="G57" i="68"/>
  <c r="F57" i="68"/>
  <c r="E57" i="68"/>
  <c r="D57" i="68"/>
  <c r="G56" i="68"/>
  <c r="F56" i="68"/>
  <c r="E56" i="68"/>
  <c r="D56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I46" i="68" s="1"/>
  <c r="I45" i="68" s="1"/>
  <c r="D47" i="68"/>
  <c r="H47" i="68" s="1"/>
  <c r="G46" i="68"/>
  <c r="F46" i="68"/>
  <c r="E46" i="68"/>
  <c r="D46" i="68"/>
  <c r="G45" i="68"/>
  <c r="F45" i="68"/>
  <c r="E45" i="68"/>
  <c r="D45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D26" i="68"/>
  <c r="H26" i="68" s="1"/>
  <c r="G25" i="68"/>
  <c r="F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D21" i="68"/>
  <c r="H21" i="68" s="1"/>
  <c r="G20" i="68"/>
  <c r="F20" i="68"/>
  <c r="E20" i="68"/>
  <c r="D20" i="68"/>
  <c r="G19" i="68"/>
  <c r="F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I7" i="68" s="1"/>
  <c r="D9" i="68"/>
  <c r="H9" i="68" s="1"/>
  <c r="G8" i="68"/>
  <c r="F8" i="68"/>
  <c r="E8" i="68"/>
  <c r="D8" i="68"/>
  <c r="G7" i="68"/>
  <c r="F7" i="68"/>
  <c r="E7" i="68"/>
  <c r="D7" i="68"/>
  <c r="G6" i="68"/>
  <c r="F6" i="68"/>
  <c r="D6" i="68"/>
  <c r="I359" i="68" l="1"/>
  <c r="I357" i="68" s="1"/>
  <c r="E357" i="68"/>
  <c r="H359" i="68"/>
  <c r="J359" i="68" s="1"/>
  <c r="D357" i="68"/>
  <c r="I203" i="68"/>
  <c r="I201" i="68" s="1"/>
  <c r="E201" i="68"/>
  <c r="E200" i="68" s="1"/>
  <c r="E187" i="68" s="1"/>
  <c r="I26" i="68"/>
  <c r="I25" i="68" s="1"/>
  <c r="I19" i="68" s="1"/>
  <c r="I6" i="68" s="1"/>
  <c r="E25" i="68"/>
  <c r="E19" i="68" s="1"/>
  <c r="E6" i="68" s="1"/>
  <c r="J425" i="68"/>
  <c r="J416" i="68"/>
  <c r="H415" i="68"/>
  <c r="J415" i="68" s="1"/>
  <c r="J411" i="68"/>
  <c r="H410" i="68"/>
  <c r="J410" i="68" s="1"/>
  <c r="J406" i="68"/>
  <c r="H405" i="68"/>
  <c r="J405" i="68" s="1"/>
  <c r="J396" i="68"/>
  <c r="H395" i="68"/>
  <c r="J395" i="68" s="1"/>
  <c r="J386" i="68"/>
  <c r="H385" i="68"/>
  <c r="J385" i="68" s="1"/>
  <c r="J375" i="68"/>
  <c r="H374" i="68"/>
  <c r="J374" i="68" s="1"/>
  <c r="J373" i="68"/>
  <c r="H372" i="68"/>
  <c r="J372" i="68" s="1"/>
  <c r="J368" i="68"/>
  <c r="H367" i="68"/>
  <c r="J367" i="68" s="1"/>
  <c r="J358" i="68"/>
  <c r="H357" i="68"/>
  <c r="J357" i="68" s="1"/>
  <c r="J353" i="68"/>
  <c r="H352" i="68"/>
  <c r="J352" i="68" s="1"/>
  <c r="J348" i="68"/>
  <c r="H347" i="68"/>
  <c r="J347" i="68" s="1"/>
  <c r="J339" i="68"/>
  <c r="H338" i="68"/>
  <c r="J338" i="68" s="1"/>
  <c r="I328" i="68"/>
  <c r="E325" i="68"/>
  <c r="H328" i="68"/>
  <c r="J328" i="68" s="1"/>
  <c r="D325" i="68"/>
  <c r="I327" i="68"/>
  <c r="I325" i="68" s="1"/>
  <c r="G325" i="68"/>
  <c r="H327" i="68"/>
  <c r="F325" i="68"/>
  <c r="J326" i="68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J298" i="68"/>
  <c r="H297" i="68"/>
  <c r="J297" i="68" s="1"/>
  <c r="J294" i="68"/>
  <c r="H293" i="68"/>
  <c r="J293" i="68" s="1"/>
  <c r="J289" i="68"/>
  <c r="H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J262" i="68"/>
  <c r="H261" i="68"/>
  <c r="J261" i="68" s="1"/>
  <c r="J255" i="68"/>
  <c r="H254" i="68"/>
  <c r="J254" i="68" s="1"/>
  <c r="J250" i="68"/>
  <c r="H249" i="68"/>
  <c r="J249" i="68" s="1"/>
  <c r="J247" i="68"/>
  <c r="H246" i="68"/>
  <c r="J240" i="68"/>
  <c r="H239" i="68"/>
  <c r="J239" i="68" s="1"/>
  <c r="J238" i="68"/>
  <c r="H237" i="68"/>
  <c r="J237" i="68" s="1"/>
  <c r="J235" i="68"/>
  <c r="H234" i="68"/>
  <c r="J229" i="68"/>
  <c r="H228" i="68"/>
  <c r="J228" i="68" s="1"/>
  <c r="J226" i="68"/>
  <c r="H225" i="68"/>
  <c r="J225" i="68" s="1"/>
  <c r="J221" i="68"/>
  <c r="H220" i="68"/>
  <c r="J220" i="68" s="1"/>
  <c r="J216" i="68"/>
  <c r="H215" i="68"/>
  <c r="J215" i="68" s="1"/>
  <c r="J207" i="68"/>
  <c r="H206" i="68"/>
  <c r="J206" i="68" s="1"/>
  <c r="J202" i="68"/>
  <c r="H201" i="68"/>
  <c r="J194" i="68"/>
  <c r="H193" i="68"/>
  <c r="J193" i="68" s="1"/>
  <c r="J190" i="68"/>
  <c r="H189" i="68"/>
  <c r="J182" i="68"/>
  <c r="H181" i="68"/>
  <c r="J181" i="68" s="1"/>
  <c r="J176" i="68"/>
  <c r="H175" i="68"/>
  <c r="J175" i="68" s="1"/>
  <c r="J171" i="68"/>
  <c r="H170" i="68"/>
  <c r="J170" i="68" s="1"/>
  <c r="J167" i="68"/>
  <c r="H166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J143" i="68"/>
  <c r="H142" i="68"/>
  <c r="J142" i="68" s="1"/>
  <c r="J139" i="68"/>
  <c r="H138" i="68"/>
  <c r="J138" i="68" s="1"/>
  <c r="J135" i="68"/>
  <c r="H134" i="68"/>
  <c r="J134" i="68" s="1"/>
  <c r="J130" i="68"/>
  <c r="H129" i="68"/>
  <c r="J129" i="68" s="1"/>
  <c r="J127" i="68"/>
  <c r="H126" i="68"/>
  <c r="J126" i="68" s="1"/>
  <c r="J124" i="68"/>
  <c r="H123" i="68"/>
  <c r="J118" i="68"/>
  <c r="H117" i="68"/>
  <c r="J117" i="68" s="1"/>
  <c r="J115" i="68"/>
  <c r="H114" i="68"/>
  <c r="J109" i="68"/>
  <c r="H108" i="68"/>
  <c r="J108" i="68" s="1"/>
  <c r="J101" i="68"/>
  <c r="H100" i="68"/>
  <c r="J100" i="68" s="1"/>
  <c r="J96" i="68"/>
  <c r="H95" i="68"/>
  <c r="J87" i="68"/>
  <c r="H86" i="68"/>
  <c r="J86" i="68" s="1"/>
  <c r="J82" i="68"/>
  <c r="H81" i="68"/>
  <c r="J81" i="68" s="1"/>
  <c r="J71" i="68"/>
  <c r="H70" i="68"/>
  <c r="J70" i="68" s="1"/>
  <c r="J63" i="68"/>
  <c r="H62" i="68"/>
  <c r="J62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J31" i="68"/>
  <c r="H30" i="68"/>
  <c r="J30" i="68" s="1"/>
  <c r="J26" i="68"/>
  <c r="H25" i="68"/>
  <c r="J25" i="68" s="1"/>
  <c r="J21" i="68"/>
  <c r="H20" i="68"/>
  <c r="J15" i="68"/>
  <c r="H14" i="68"/>
  <c r="J14" i="68" s="1"/>
  <c r="J12" i="68"/>
  <c r="H11" i="68"/>
  <c r="J11" i="68" s="1"/>
  <c r="J9" i="68"/>
  <c r="H8" i="68"/>
  <c r="I228" i="68"/>
  <c r="I117" i="68"/>
  <c r="I113" i="68" s="1"/>
  <c r="I44" i="68" s="1"/>
  <c r="J327" i="68" l="1"/>
  <c r="H325" i="68"/>
  <c r="J325" i="68" s="1"/>
  <c r="I200" i="68"/>
  <c r="I187" i="68" s="1"/>
  <c r="J288" i="68"/>
  <c r="H287" i="68"/>
  <c r="J287" i="68" s="1"/>
  <c r="J275" i="68"/>
  <c r="H274" i="68"/>
  <c r="J274" i="68" s="1"/>
  <c r="J246" i="68"/>
  <c r="H245" i="68"/>
  <c r="J234" i="68"/>
  <c r="H233" i="68"/>
  <c r="J233" i="68" s="1"/>
  <c r="J201" i="68"/>
  <c r="H200" i="68"/>
  <c r="J200" i="68" s="1"/>
  <c r="J189" i="68"/>
  <c r="H188" i="68"/>
  <c r="J166" i="68"/>
  <c r="H165" i="68"/>
  <c r="J165" i="68" s="1"/>
  <c r="J155" i="68"/>
  <c r="H154" i="68"/>
  <c r="J154" i="68" s="1"/>
  <c r="J123" i="68"/>
  <c r="H122" i="68"/>
  <c r="J122" i="68" s="1"/>
  <c r="J114" i="68"/>
  <c r="H113" i="68"/>
  <c r="J113" i="68" s="1"/>
  <c r="J95" i="68"/>
  <c r="H94" i="68"/>
  <c r="J94" i="68" s="1"/>
  <c r="J57" i="68"/>
  <c r="H56" i="68"/>
  <c r="J56" i="68" s="1"/>
  <c r="J46" i="68"/>
  <c r="H45" i="68"/>
  <c r="J20" i="68"/>
  <c r="H19" i="68"/>
  <c r="J19" i="68" s="1"/>
  <c r="H7" i="68"/>
  <c r="J8" i="68"/>
  <c r="J245" i="68" l="1"/>
  <c r="H244" i="68"/>
  <c r="J244" i="68" s="1"/>
  <c r="J188" i="68"/>
  <c r="H187" i="68"/>
  <c r="J187" i="68" s="1"/>
  <c r="J45" i="68"/>
  <c r="H44" i="68"/>
  <c r="J44" i="68" s="1"/>
  <c r="H6" i="68"/>
  <c r="J6" i="68" s="1"/>
  <c r="J7" i="68"/>
</calcChain>
</file>

<file path=xl/sharedStrings.xml><?xml version="1.0" encoding="utf-8"?>
<sst xmlns="http://schemas.openxmlformats.org/spreadsheetml/2006/main" count="15428" uniqueCount="816">
  <si>
    <t>Obveznik:</t>
  </si>
  <si>
    <t>OPĆINA ŠTRIGOVA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</si>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</sst>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C365" zoomScale="166" zoomScaleNormal="166" workbookViewId="0">
      <selection activeCell="I384" sqref="I38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496979.12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496979.12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496979.12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496979.12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496979.12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496979.12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496979.12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496979.12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549536.42000000004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549536.42000000004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549536.42000000004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549536.42000000004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549536.42000000004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549536.42000000004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549536.42000000004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549536.42000000004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496979.12</v>
      </c>
      <c r="E325" s="3">
        <f t="shared" ref="E325:I325" si="146">SUM(E326:E333)</f>
        <v>617310.56999999995</v>
      </c>
      <c r="F325" s="3">
        <f t="shared" si="146"/>
        <v>0</v>
      </c>
      <c r="G325" s="3">
        <f t="shared" si="146"/>
        <v>0</v>
      </c>
      <c r="H325" s="3">
        <f t="shared" si="146"/>
        <v>496979.12</v>
      </c>
      <c r="I325" s="3">
        <f t="shared" si="146"/>
        <v>617310.56999999995</v>
      </c>
      <c r="J325" s="50">
        <f t="shared" si="144"/>
        <v>124.21257657665778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496979.12</v>
      </c>
      <c r="E327" s="84">
        <f>SUM('510:816'!E327)</f>
        <v>617310.56999999995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496979.12</v>
      </c>
      <c r="I327" s="10">
        <f t="shared" si="147"/>
        <v>617310.56999999995</v>
      </c>
      <c r="J327" s="50">
        <f t="shared" si="144"/>
        <v>124.21257657665778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147173.43</v>
      </c>
      <c r="E357" s="3">
        <f t="shared" ref="E357:I357" si="156">SUM(E358:E365)</f>
        <v>267504.88</v>
      </c>
      <c r="F357" s="3">
        <f t="shared" si="156"/>
        <v>0</v>
      </c>
      <c r="G357" s="3">
        <f t="shared" si="156"/>
        <v>0</v>
      </c>
      <c r="H357" s="3">
        <f t="shared" si="156"/>
        <v>147173.43</v>
      </c>
      <c r="I357" s="3">
        <f t="shared" si="156"/>
        <v>267504.88</v>
      </c>
      <c r="J357" s="50">
        <f t="shared" si="149"/>
        <v>181.76166717049404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147173.43</v>
      </c>
      <c r="E359" s="84">
        <f>SUM('510:816'!E359)</f>
        <v>267504.88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147173.43</v>
      </c>
      <c r="I359" s="10">
        <f t="shared" si="157"/>
        <v>267504.88</v>
      </c>
      <c r="J359" s="50">
        <f t="shared" si="149"/>
        <v>181.76166717049404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655193.15999999992</v>
      </c>
      <c r="E425" s="84">
        <f>SUM('510:816'!E425)</f>
        <v>37882.589999999997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655193.15999999992</v>
      </c>
      <c r="I425" s="11">
        <f t="shared" si="176"/>
        <v>37882.589999999997</v>
      </c>
      <c r="J425" s="50">
        <f>IF(H425&lt;&gt;0,IF(I425/H425&gt;=100,"&gt;&gt;100",I425/H425*100),"-")</f>
        <v>5.7818964410434326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408" zoomScaleNormal="100" workbookViewId="0">
      <selection activeCell="F426" sqref="F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37882.589999999997</v>
      </c>
      <c r="E425" s="82">
        <v>37882.589999999997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topLeftCell="A412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496979.12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496979.12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496979.12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496979.12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549536.42000000004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549536.42000000004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549536.42000000004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549536.42000000004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496979.12</v>
      </c>
      <c r="E325" s="3">
        <f>SUM(E326:E333)</f>
        <v>617310.56999999995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496979.12</v>
      </c>
      <c r="E327" s="80">
        <v>617310.56999999995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147173.43</v>
      </c>
      <c r="E357" s="81">
        <f>SUM(E358:E365)</f>
        <v>267504.88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147173.43</v>
      </c>
      <c r="E359" s="80">
        <v>267504.88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617310.56999999995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Općina Štrigova</cp:lastModifiedBy>
  <cp:lastPrinted>2025-12-18T09:39:09Z</cp:lastPrinted>
  <dcterms:created xsi:type="dcterms:W3CDTF">2025-08-09T19:28:20Z</dcterms:created>
  <dcterms:modified xsi:type="dcterms:W3CDTF">2026-07-15T11:14:13Z</dcterms:modified>
</cp:coreProperties>
</file>